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silva/Downloads/"/>
    </mc:Choice>
  </mc:AlternateContent>
  <xr:revisionPtr revIDLastSave="0" documentId="8_{532BBAAA-AAD7-424C-B657-A9FC06A49913}" xr6:coauthVersionLast="47" xr6:coauthVersionMax="47" xr10:uidLastSave="{00000000-0000-0000-0000-000000000000}"/>
  <bookViews>
    <workbookView xWindow="0" yWindow="500" windowWidth="51200" windowHeight="28300" activeTab="3" xr2:uid="{E4CE5A46-CAF9-134E-8897-300125F9FC4C}"/>
  </bookViews>
  <sheets>
    <sheet name="Cash Activity" sheetId="1" r:id="rId1"/>
    <sheet name="Accounts Receivable" sheetId="2" r:id="rId2"/>
    <sheet name="Liquidity &amp; Line of Credit" sheetId="3" r:id="rId3"/>
    <sheet name="Company Payrol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4" l="1"/>
  <c r="G7" i="4"/>
  <c r="F7" i="4"/>
  <c r="H6" i="4"/>
  <c r="H7" i="4" s="1"/>
  <c r="H5" i="4"/>
  <c r="I12" i="4"/>
  <c r="I7" i="4"/>
  <c r="D10" i="4"/>
  <c r="E7" i="4"/>
  <c r="C7" i="4"/>
  <c r="B7" i="4"/>
  <c r="D6" i="4"/>
  <c r="D5" i="4"/>
  <c r="E11" i="4"/>
  <c r="E12" i="4" s="1"/>
  <c r="C7" i="3"/>
  <c r="C8" i="3"/>
  <c r="B7" i="3"/>
  <c r="B8" i="3"/>
  <c r="B9" i="3" s="1"/>
  <c r="B12" i="3" s="1"/>
  <c r="C4" i="3"/>
  <c r="B9" i="2"/>
  <c r="B10" i="2"/>
  <c r="C16" i="1"/>
  <c r="B16" i="1"/>
  <c r="B9" i="1"/>
  <c r="D7" i="4" l="1"/>
  <c r="E16" i="4"/>
  <c r="I16" i="4"/>
  <c r="E14" i="4"/>
  <c r="E15" i="4" s="1"/>
  <c r="B10" i="3"/>
  <c r="I14" i="4"/>
  <c r="I15" i="4" s="1"/>
  <c r="I8" i="4"/>
  <c r="E8" i="4"/>
  <c r="B11" i="2"/>
  <c r="C6" i="3"/>
  <c r="C9" i="3" s="1"/>
  <c r="B18" i="1"/>
  <c r="C12" i="3" l="1"/>
  <c r="C10" i="3"/>
  <c r="C5" i="1"/>
  <c r="C9" i="1" s="1"/>
  <c r="C18" i="1" s="1"/>
  <c r="C13" i="3" s="1"/>
  <c r="C15" i="3" s="1"/>
  <c r="B13" i="3"/>
  <c r="B15" i="3" s="1"/>
</calcChain>
</file>

<file path=xl/sharedStrings.xml><?xml version="1.0" encoding="utf-8"?>
<sst xmlns="http://schemas.openxmlformats.org/spreadsheetml/2006/main" count="73" uniqueCount="54">
  <si>
    <t>Last Week's Actual</t>
  </si>
  <si>
    <t>This Week's Estimated</t>
  </si>
  <si>
    <t>Description</t>
  </si>
  <si>
    <t>Beginning Balance</t>
  </si>
  <si>
    <t>Plus</t>
  </si>
  <si>
    <t>All Cash Reciepts</t>
  </si>
  <si>
    <t>Advances</t>
  </si>
  <si>
    <t>Cash Available</t>
  </si>
  <si>
    <t>Less</t>
  </si>
  <si>
    <t>Vendor Payments</t>
  </si>
  <si>
    <t>Payroll &amp; Taxes</t>
  </si>
  <si>
    <t>Operational Expenses</t>
  </si>
  <si>
    <t>Credit Line Repayments</t>
  </si>
  <si>
    <t>Total Cash Outflows</t>
  </si>
  <si>
    <t>Ending Balance</t>
  </si>
  <si>
    <t>Current A/R Balance (i.e. not due)</t>
  </si>
  <si>
    <t>Past Due (0-30 Days)</t>
  </si>
  <si>
    <t>Past Due (31-60 Days)</t>
  </si>
  <si>
    <t>Past Due (61-90 Days)</t>
  </si>
  <si>
    <t>Past Due (91-120 Days)</t>
  </si>
  <si>
    <t>Past Due (Over 120 Days)</t>
  </si>
  <si>
    <t>Total A/R Balance</t>
  </si>
  <si>
    <t>Total Past Due Receivable</t>
  </si>
  <si>
    <t>Percent of Receivables Past Due</t>
  </si>
  <si>
    <t>Last Week Actual</t>
  </si>
  <si>
    <t>This Week Estimate</t>
  </si>
  <si>
    <t>Maximum Availability</t>
  </si>
  <si>
    <t>Amounts Borrowed to Date</t>
  </si>
  <si>
    <t>Advances Made</t>
  </si>
  <si>
    <t>Amounts Paid</t>
  </si>
  <si>
    <t>Total Borrowed</t>
  </si>
  <si>
    <t>Percent of Total Used</t>
  </si>
  <si>
    <t>Total Availability on Line of Credit</t>
  </si>
  <si>
    <t>Total Available Cash (Cash)</t>
  </si>
  <si>
    <t>Total Liquidity</t>
  </si>
  <si>
    <t>This Week</t>
  </si>
  <si>
    <t>Hours</t>
  </si>
  <si>
    <t>OT Hours</t>
  </si>
  <si>
    <t>Total Combined Hours</t>
  </si>
  <si>
    <t>Total Payroll Costs</t>
  </si>
  <si>
    <t>Last Week</t>
  </si>
  <si>
    <t>Direct Labor</t>
  </si>
  <si>
    <t>Direct Supervision</t>
  </si>
  <si>
    <t>Total Field</t>
  </si>
  <si>
    <t>Cost Per Hour – Field</t>
  </si>
  <si>
    <t>Administrative (Wages)</t>
  </si>
  <si>
    <t>Administrative (Salaried)</t>
  </si>
  <si>
    <t>Total Company Payroll Costs</t>
  </si>
  <si>
    <t>Payroll Costs per Direct Labor Hour</t>
  </si>
  <si>
    <t>Direct OT to Total Hours %</t>
  </si>
  <si>
    <t>Weekly Flash Report</t>
  </si>
  <si>
    <t>Week Ending:</t>
  </si>
  <si>
    <t>____________________</t>
  </si>
  <si>
    <t>Copyright © 2023 American Management Services.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</si>
</sst>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A6B2"/>
        <bgColor indexed="64"/>
      </patternFill>
    </fill>
    <fill>
      <patternFill patternType="solid">
        <fgColor rgb="FFFFE4F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1" xfId="0" applyBorder="1"/>
    <xf numFmtId="0" fontId="4" fillId="0" borderId="2" xfId="0" applyFont="1" applyBorder="1" applyAlignment="1">
      <alignment horizontal="right"/>
    </xf>
    <xf numFmtId="44" fontId="3" fillId="0" borderId="3" xfId="0" applyNumberFormat="1" applyFont="1" applyBorder="1"/>
    <xf numFmtId="44" fontId="3" fillId="0" borderId="4" xfId="0" applyNumberFormat="1" applyFont="1" applyBorder="1"/>
    <xf numFmtId="0" fontId="4" fillId="0" borderId="2" xfId="0" applyFont="1" applyFill="1" applyBorder="1" applyAlignment="1">
      <alignment horizontal="right"/>
    </xf>
    <xf numFmtId="44" fontId="4" fillId="0" borderId="3" xfId="0" applyNumberFormat="1" applyFont="1" applyFill="1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5" borderId="0" xfId="0" applyNumberFormat="1" applyFill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9" xfId="0" applyNumberFormat="1" applyBorder="1"/>
    <xf numFmtId="44" fontId="0" fillId="5" borderId="9" xfId="0" applyNumberFormat="1" applyFill="1" applyBorder="1"/>
    <xf numFmtId="44" fontId="0" fillId="0" borderId="0" xfId="0" applyNumberFormat="1" applyBorder="1"/>
    <xf numFmtId="44" fontId="0" fillId="0" borderId="8" xfId="0" applyNumberFormat="1" applyBorder="1"/>
    <xf numFmtId="1" fontId="0" fillId="5" borderId="8" xfId="0" applyNumberFormat="1" applyFill="1" applyBorder="1"/>
    <xf numFmtId="1" fontId="0" fillId="5" borderId="0" xfId="0" applyNumberFormat="1" applyFill="1" applyBorder="1"/>
    <xf numFmtId="1" fontId="0" fillId="0" borderId="0" xfId="0" applyNumberFormat="1" applyBorder="1"/>
    <xf numFmtId="1" fontId="0" fillId="0" borderId="8" xfId="0" applyNumberFormat="1" applyBorder="1"/>
    <xf numFmtId="10" fontId="0" fillId="0" borderId="9" xfId="2" applyNumberFormat="1" applyFont="1" applyBorder="1"/>
    <xf numFmtId="0" fontId="2" fillId="0" borderId="0" xfId="0" applyFont="1" applyBorder="1" applyAlignment="1">
      <alignment horizontal="right"/>
    </xf>
    <xf numFmtId="44" fontId="0" fillId="0" borderId="9" xfId="0" applyNumberFormat="1" applyFill="1" applyBorder="1"/>
    <xf numFmtId="0" fontId="6" fillId="0" borderId="0" xfId="0" applyFont="1"/>
    <xf numFmtId="0" fontId="0" fillId="0" borderId="5" xfId="0" applyBorder="1"/>
    <xf numFmtId="0" fontId="6" fillId="0" borderId="7" xfId="0" applyFont="1" applyBorder="1"/>
    <xf numFmtId="44" fontId="0" fillId="0" borderId="9" xfId="1" applyFont="1" applyBorder="1"/>
    <xf numFmtId="0" fontId="0" fillId="2" borderId="8" xfId="0" applyFill="1" applyBorder="1"/>
    <xf numFmtId="44" fontId="0" fillId="2" borderId="9" xfId="1" applyFont="1" applyFill="1" applyBorder="1"/>
    <xf numFmtId="44" fontId="0" fillId="5" borderId="9" xfId="1" applyFont="1" applyFill="1" applyBorder="1"/>
    <xf numFmtId="0" fontId="0" fillId="3" borderId="8" xfId="0" applyFill="1" applyBorder="1"/>
    <xf numFmtId="44" fontId="0" fillId="3" borderId="9" xfId="1" applyFont="1" applyFill="1" applyBorder="1"/>
    <xf numFmtId="0" fontId="0" fillId="4" borderId="8" xfId="0" applyFill="1" applyBorder="1"/>
    <xf numFmtId="44" fontId="0" fillId="4" borderId="9" xfId="1" applyFont="1" applyFill="1" applyBorder="1"/>
    <xf numFmtId="44" fontId="0" fillId="0" borderId="11" xfId="1" applyFont="1" applyBorder="1"/>
    <xf numFmtId="0" fontId="7" fillId="0" borderId="0" xfId="0" applyFont="1" applyAlignment="1">
      <alignment horizontal="center"/>
    </xf>
    <xf numFmtId="44" fontId="0" fillId="5" borderId="7" xfId="1" applyFont="1" applyFill="1" applyBorder="1"/>
    <xf numFmtId="10" fontId="0" fillId="0" borderId="11" xfId="2" applyNumberFormat="1" applyFont="1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4" fontId="0" fillId="5" borderId="15" xfId="1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4F3"/>
      <color rgb="FFFFA6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249325</xdr:colOff>
      <xdr:row>0</xdr:row>
      <xdr:rowOff>257116</xdr:rowOff>
    </xdr:from>
    <xdr:to>
      <xdr:col>0</xdr:col>
      <xdr:colOff>2649080</xdr:colOff>
      <xdr:row>0</xdr:row>
      <xdr:rowOff>866783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932118-C44F-AA28-4CFA-8DE688222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325" y="257116"/>
          <a:ext cx="2399755" cy="60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162374</xdr:colOff>
      <xdr:row>0</xdr:row>
      <xdr:rowOff>394337</xdr:rowOff>
    </xdr:from>
    <xdr:to>
      <xdr:col>0</xdr:col>
      <xdr:colOff>2562129</xdr:colOff>
      <xdr:row>0</xdr:row>
      <xdr:rowOff>1004004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208FE-196D-5846-AA80-22361DFB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374" y="394337"/>
          <a:ext cx="2399755" cy="60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322310</xdr:rowOff>
    </xdr:from>
    <xdr:to>
      <xdr:col>0</xdr:col>
      <xdr:colOff>2399755</xdr:colOff>
      <xdr:row>0</xdr:row>
      <xdr:rowOff>931977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63DE06-8C8D-E04A-8116-50348FB8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2310"/>
          <a:ext cx="2399755" cy="60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299663</xdr:rowOff>
    </xdr:from>
    <xdr:to>
      <xdr:col>0</xdr:col>
      <xdr:colOff>2399755</xdr:colOff>
      <xdr:row>0</xdr:row>
      <xdr:rowOff>909330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64708-2997-6D48-90ED-34C52326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9663"/>
          <a:ext cx="2399755" cy="60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FCF8-DED7-9146-814E-7931D2133954}">
  <dimension ref="A1:D22"/>
  <sheetViews>
    <sheetView zoomScale="163" workbookViewId="0">
      <selection activeCell="A22" sqref="A22:C22"/>
    </sheetView>
  </sheetViews>
  <sheetFormatPr baseColWidth="10" defaultRowHeight="16" x14ac:dyDescent="0.2"/>
  <cols>
    <col min="1" max="1" width="38.5" customWidth="1"/>
    <col min="2" max="2" width="27.83203125" bestFit="1" customWidth="1"/>
    <col min="3" max="3" width="32.33203125" customWidth="1"/>
    <col min="4" max="4" width="21.83203125" customWidth="1"/>
  </cols>
  <sheetData>
    <row r="1" spans="1:4" ht="90" customHeight="1" x14ac:dyDescent="0.2">
      <c r="B1" t="s">
        <v>50</v>
      </c>
      <c r="C1" t="s">
        <v>51</v>
      </c>
      <c r="D1" t="s">
        <v>52</v>
      </c>
    </row>
    <row r="3" spans="1:4" ht="26" x14ac:dyDescent="0.3">
      <c r="A3" s="29"/>
      <c r="B3" s="30" t="s">
        <v>0</v>
      </c>
      <c r="C3" s="30" t="s">
        <v>1</v>
      </c>
    </row>
    <row r="4" spans="1:4" x14ac:dyDescent="0.2">
      <c r="A4" s="12" t="s">
        <v>2</v>
      </c>
      <c r="B4" s="14"/>
      <c r="C4" s="14"/>
    </row>
    <row r="5" spans="1:4" x14ac:dyDescent="0.2">
      <c r="A5" s="12" t="s">
        <v>3</v>
      </c>
      <c r="B5" s="34"/>
      <c r="C5" s="31">
        <f>B18</f>
        <v>0</v>
      </c>
    </row>
    <row r="6" spans="1:4" x14ac:dyDescent="0.2">
      <c r="A6" s="32" t="s">
        <v>4</v>
      </c>
      <c r="B6" s="33"/>
      <c r="C6" s="33"/>
    </row>
    <row r="7" spans="1:4" x14ac:dyDescent="0.2">
      <c r="A7" s="12" t="s">
        <v>5</v>
      </c>
      <c r="B7" s="34"/>
      <c r="C7" s="34"/>
    </row>
    <row r="8" spans="1:4" x14ac:dyDescent="0.2">
      <c r="A8" s="12" t="s">
        <v>6</v>
      </c>
      <c r="B8" s="34"/>
      <c r="C8" s="34"/>
    </row>
    <row r="9" spans="1:4" x14ac:dyDescent="0.2">
      <c r="A9" s="12" t="s">
        <v>7</v>
      </c>
      <c r="B9" s="31">
        <f>SUM(B5+B7+B8)</f>
        <v>0</v>
      </c>
      <c r="C9" s="31">
        <f>SUM(C5+C7+C8)</f>
        <v>0</v>
      </c>
    </row>
    <row r="10" spans="1:4" x14ac:dyDescent="0.2">
      <c r="A10" s="35"/>
      <c r="B10" s="36"/>
      <c r="C10" s="36"/>
    </row>
    <row r="11" spans="1:4" x14ac:dyDescent="0.2">
      <c r="A11" s="37" t="s">
        <v>8</v>
      </c>
      <c r="B11" s="38"/>
      <c r="C11" s="38"/>
    </row>
    <row r="12" spans="1:4" x14ac:dyDescent="0.2">
      <c r="A12" s="12" t="s">
        <v>9</v>
      </c>
      <c r="B12" s="34"/>
      <c r="C12" s="34"/>
    </row>
    <row r="13" spans="1:4" x14ac:dyDescent="0.2">
      <c r="A13" s="12" t="s">
        <v>10</v>
      </c>
      <c r="B13" s="34"/>
      <c r="C13" s="34"/>
    </row>
    <row r="14" spans="1:4" x14ac:dyDescent="0.2">
      <c r="A14" s="12" t="s">
        <v>11</v>
      </c>
      <c r="B14" s="34"/>
      <c r="C14" s="34"/>
    </row>
    <row r="15" spans="1:4" x14ac:dyDescent="0.2">
      <c r="A15" s="12" t="s">
        <v>12</v>
      </c>
      <c r="B15" s="34"/>
      <c r="C15" s="34"/>
    </row>
    <row r="16" spans="1:4" x14ac:dyDescent="0.2">
      <c r="A16" s="12" t="s">
        <v>13</v>
      </c>
      <c r="B16" s="31">
        <f>SUM(B12:B15)</f>
        <v>0</v>
      </c>
      <c r="C16" s="31">
        <f>SUM(C12:C15)</f>
        <v>0</v>
      </c>
    </row>
    <row r="17" spans="1:3" x14ac:dyDescent="0.2">
      <c r="A17" s="12"/>
      <c r="B17" s="31"/>
      <c r="C17" s="31"/>
    </row>
    <row r="18" spans="1:3" x14ac:dyDescent="0.2">
      <c r="A18" s="15" t="s">
        <v>14</v>
      </c>
      <c r="B18" s="39">
        <f>B9-B16</f>
        <v>0</v>
      </c>
      <c r="C18" s="39">
        <f>C9-C16</f>
        <v>0</v>
      </c>
    </row>
    <row r="22" spans="1:3" x14ac:dyDescent="0.2">
      <c r="A22" s="40" t="s">
        <v>53</v>
      </c>
      <c r="B22" s="40"/>
      <c r="C22" s="40"/>
    </row>
  </sheetData>
  <mergeCells count="1">
    <mergeCell ref="A22:C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4C1A-E8AF-154F-B09A-E4DEDC4A24DD}">
  <dimension ref="A1:D13"/>
  <sheetViews>
    <sheetView zoomScale="219" workbookViewId="0">
      <selection activeCell="A13" sqref="A13:C13"/>
    </sheetView>
  </sheetViews>
  <sheetFormatPr baseColWidth="10" defaultRowHeight="16" x14ac:dyDescent="0.2"/>
  <cols>
    <col min="1" max="1" width="38.1640625" customWidth="1"/>
    <col min="2" max="2" width="21.6640625" customWidth="1"/>
    <col min="3" max="3" width="13.6640625" customWidth="1"/>
    <col min="4" max="4" width="20.5" customWidth="1"/>
  </cols>
  <sheetData>
    <row r="1" spans="1:4" ht="103" customHeight="1" x14ac:dyDescent="0.2">
      <c r="B1" t="s">
        <v>50</v>
      </c>
      <c r="C1" t="s">
        <v>51</v>
      </c>
      <c r="D1" t="s">
        <v>52</v>
      </c>
    </row>
    <row r="3" spans="1:4" x14ac:dyDescent="0.2">
      <c r="A3" s="43" t="s">
        <v>15</v>
      </c>
      <c r="B3" s="41"/>
    </row>
    <row r="4" spans="1:4" x14ac:dyDescent="0.2">
      <c r="A4" s="44" t="s">
        <v>16</v>
      </c>
      <c r="B4" s="34"/>
    </row>
    <row r="5" spans="1:4" x14ac:dyDescent="0.2">
      <c r="A5" s="44" t="s">
        <v>17</v>
      </c>
      <c r="B5" s="34"/>
    </row>
    <row r="6" spans="1:4" x14ac:dyDescent="0.2">
      <c r="A6" s="44" t="s">
        <v>18</v>
      </c>
      <c r="B6" s="34"/>
    </row>
    <row r="7" spans="1:4" x14ac:dyDescent="0.2">
      <c r="A7" s="44" t="s">
        <v>19</v>
      </c>
      <c r="B7" s="34"/>
    </row>
    <row r="8" spans="1:4" ht="17" thickBot="1" x14ac:dyDescent="0.25">
      <c r="A8" s="45" t="s">
        <v>20</v>
      </c>
      <c r="B8" s="48"/>
    </row>
    <row r="9" spans="1:4" x14ac:dyDescent="0.2">
      <c r="A9" s="46" t="s">
        <v>21</v>
      </c>
      <c r="B9" s="31">
        <f>SUM(B3:B8)</f>
        <v>0</v>
      </c>
    </row>
    <row r="10" spans="1:4" x14ac:dyDescent="0.2">
      <c r="A10" s="46" t="s">
        <v>22</v>
      </c>
      <c r="B10" s="31">
        <f>SUM(B4:B8)</f>
        <v>0</v>
      </c>
    </row>
    <row r="11" spans="1:4" x14ac:dyDescent="0.2">
      <c r="A11" s="47" t="s">
        <v>23</v>
      </c>
      <c r="B11" s="42" t="e">
        <f>B10/B9</f>
        <v>#DIV/0!</v>
      </c>
    </row>
    <row r="13" spans="1:4" x14ac:dyDescent="0.2">
      <c r="A13" s="40" t="s">
        <v>53</v>
      </c>
      <c r="B13" s="40"/>
      <c r="C13" s="40"/>
    </row>
  </sheetData>
  <mergeCells count="1">
    <mergeCell ref="A13:C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5353-1CD3-C146-B598-80654DEA3366}">
  <dimension ref="A1:D18"/>
  <sheetViews>
    <sheetView zoomScale="264" workbookViewId="0">
      <selection activeCell="A18" sqref="A18:C18"/>
    </sheetView>
  </sheetViews>
  <sheetFormatPr baseColWidth="10" defaultRowHeight="16" x14ac:dyDescent="0.2"/>
  <cols>
    <col min="1" max="1" width="36.33203125" customWidth="1"/>
    <col min="2" max="2" width="25.5" customWidth="1"/>
    <col min="3" max="3" width="27.33203125" customWidth="1"/>
  </cols>
  <sheetData>
    <row r="1" spans="1:4" ht="92" customHeight="1" x14ac:dyDescent="0.2">
      <c r="B1" t="s">
        <v>50</v>
      </c>
      <c r="C1" t="s">
        <v>51</v>
      </c>
      <c r="D1" t="s">
        <v>52</v>
      </c>
    </row>
    <row r="3" spans="1:4" ht="26" x14ac:dyDescent="0.3">
      <c r="B3" s="28" t="s">
        <v>24</v>
      </c>
      <c r="C3" s="28" t="s">
        <v>25</v>
      </c>
    </row>
    <row r="4" spans="1:4" x14ac:dyDescent="0.2">
      <c r="A4" t="s">
        <v>26</v>
      </c>
      <c r="B4" s="11"/>
      <c r="C4" s="10">
        <f>B4</f>
        <v>0</v>
      </c>
    </row>
    <row r="6" spans="1:4" x14ac:dyDescent="0.2">
      <c r="A6" s="9" t="s">
        <v>27</v>
      </c>
      <c r="B6" s="11"/>
      <c r="C6" s="10">
        <f>B9</f>
        <v>0</v>
      </c>
    </row>
    <row r="7" spans="1:4" x14ac:dyDescent="0.2">
      <c r="A7" s="9" t="s">
        <v>28</v>
      </c>
      <c r="B7" s="10">
        <f>'Cash Activity'!B8</f>
        <v>0</v>
      </c>
      <c r="C7" s="10">
        <f>'Cash Activity'!C8</f>
        <v>0</v>
      </c>
    </row>
    <row r="8" spans="1:4" x14ac:dyDescent="0.2">
      <c r="A8" s="9" t="s">
        <v>29</v>
      </c>
      <c r="B8" s="10">
        <f>'Cash Activity'!B15</f>
        <v>0</v>
      </c>
      <c r="C8" s="10">
        <f>'Cash Activity'!C15</f>
        <v>0</v>
      </c>
    </row>
    <row r="9" spans="1:4" x14ac:dyDescent="0.2">
      <c r="A9" s="7" t="s">
        <v>30</v>
      </c>
      <c r="B9" s="8">
        <f>B6-B8</f>
        <v>0</v>
      </c>
      <c r="C9" s="8">
        <f>C6-C7+C8</f>
        <v>0</v>
      </c>
    </row>
    <row r="10" spans="1:4" x14ac:dyDescent="0.2">
      <c r="A10" t="s">
        <v>31</v>
      </c>
      <c r="B10" s="2" t="e">
        <f>B9/B4</f>
        <v>#DIV/0!</v>
      </c>
      <c r="C10" s="2" t="e">
        <f>C9/C4</f>
        <v>#DIV/0!</v>
      </c>
    </row>
    <row r="12" spans="1:4" x14ac:dyDescent="0.2">
      <c r="A12" s="1" t="s">
        <v>32</v>
      </c>
      <c r="B12" s="10">
        <f>B4-B9</f>
        <v>0</v>
      </c>
      <c r="C12" s="10">
        <f>C4-C9</f>
        <v>0</v>
      </c>
    </row>
    <row r="13" spans="1:4" x14ac:dyDescent="0.2">
      <c r="A13" s="1" t="s">
        <v>33</v>
      </c>
      <c r="B13" s="10">
        <f>'Cash Activity'!B18</f>
        <v>0</v>
      </c>
      <c r="C13" s="10">
        <f>'Cash Activity'!C18</f>
        <v>0</v>
      </c>
    </row>
    <row r="14" spans="1:4" x14ac:dyDescent="0.2">
      <c r="A14" s="1"/>
    </row>
    <row r="15" spans="1:4" x14ac:dyDescent="0.2">
      <c r="A15" s="4" t="s">
        <v>34</v>
      </c>
      <c r="B15" s="5">
        <f>SUM(B13+B12)</f>
        <v>0</v>
      </c>
      <c r="C15" s="6">
        <f>SUM(C12+C13)</f>
        <v>0</v>
      </c>
    </row>
    <row r="18" spans="1:3" x14ac:dyDescent="0.2">
      <c r="A18" s="40" t="s">
        <v>53</v>
      </c>
      <c r="B18" s="40"/>
      <c r="C18" s="40"/>
    </row>
  </sheetData>
  <mergeCells count="1">
    <mergeCell ref="A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7E16-1F1C-454C-AE0F-D53AC57E663E}">
  <dimension ref="A1:I23"/>
  <sheetViews>
    <sheetView tabSelected="1" zoomScale="131" workbookViewId="0">
      <selection activeCell="B23" sqref="B23:D23"/>
    </sheetView>
  </sheetViews>
  <sheetFormatPr baseColWidth="10" defaultRowHeight="16" x14ac:dyDescent="0.2"/>
  <cols>
    <col min="1" max="1" width="33" customWidth="1"/>
    <col min="2" max="2" width="21.6640625" customWidth="1"/>
    <col min="4" max="4" width="30.33203125" customWidth="1"/>
    <col min="5" max="5" width="19.6640625" customWidth="1"/>
    <col min="8" max="8" width="30.33203125" customWidth="1"/>
    <col min="9" max="9" width="18.1640625" customWidth="1"/>
  </cols>
  <sheetData>
    <row r="1" spans="1:9" ht="94" customHeight="1" x14ac:dyDescent="0.2">
      <c r="B1" t="s">
        <v>50</v>
      </c>
      <c r="C1" t="s">
        <v>51</v>
      </c>
      <c r="D1" t="s">
        <v>52</v>
      </c>
    </row>
    <row r="3" spans="1:9" ht="26" x14ac:dyDescent="0.3">
      <c r="B3" s="49" t="s">
        <v>35</v>
      </c>
      <c r="C3" s="50"/>
      <c r="D3" s="50"/>
      <c r="E3" s="51"/>
      <c r="F3" s="49" t="s">
        <v>40</v>
      </c>
      <c r="G3" s="50"/>
      <c r="H3" s="50"/>
      <c r="I3" s="51"/>
    </row>
    <row r="4" spans="1:9" ht="19" x14ac:dyDescent="0.25">
      <c r="B4" s="52" t="s">
        <v>36</v>
      </c>
      <c r="C4" s="53" t="s">
        <v>37</v>
      </c>
      <c r="D4" s="53" t="s">
        <v>38</v>
      </c>
      <c r="E4" s="54" t="s">
        <v>39</v>
      </c>
      <c r="F4" s="52" t="s">
        <v>36</v>
      </c>
      <c r="G4" s="53" t="s">
        <v>37</v>
      </c>
      <c r="H4" s="53" t="s">
        <v>38</v>
      </c>
      <c r="I4" s="54" t="s">
        <v>39</v>
      </c>
    </row>
    <row r="5" spans="1:9" x14ac:dyDescent="0.2">
      <c r="A5" t="s">
        <v>41</v>
      </c>
      <c r="B5" s="21"/>
      <c r="C5" s="22"/>
      <c r="D5" s="23">
        <f>SUM(B5:C5)</f>
        <v>0</v>
      </c>
      <c r="E5" s="18"/>
      <c r="F5" s="21"/>
      <c r="G5" s="22"/>
      <c r="H5" s="23">
        <f>F5+G5</f>
        <v>0</v>
      </c>
      <c r="I5" s="18"/>
    </row>
    <row r="6" spans="1:9" x14ac:dyDescent="0.2">
      <c r="A6" t="s">
        <v>42</v>
      </c>
      <c r="B6" s="21"/>
      <c r="C6" s="22"/>
      <c r="D6" s="23">
        <f>SUM(B6:C6)</f>
        <v>0</v>
      </c>
      <c r="E6" s="18"/>
      <c r="F6" s="21"/>
      <c r="G6" s="22"/>
      <c r="H6" s="23">
        <f>F6+G6</f>
        <v>0</v>
      </c>
      <c r="I6" s="18"/>
    </row>
    <row r="7" spans="1:9" x14ac:dyDescent="0.2">
      <c r="A7" s="1" t="s">
        <v>43</v>
      </c>
      <c r="B7" s="24">
        <f>SUM(B5:B6)</f>
        <v>0</v>
      </c>
      <c r="C7" s="23">
        <f>SUM(C5:C6)</f>
        <v>0</v>
      </c>
      <c r="D7" s="23">
        <f>SUM(D5:D6)</f>
        <v>0</v>
      </c>
      <c r="E7" s="17">
        <f>SUM(E5:E6)</f>
        <v>0</v>
      </c>
      <c r="F7" s="24">
        <f>F5+F6</f>
        <v>0</v>
      </c>
      <c r="G7" s="23">
        <f>G6+G5</f>
        <v>0</v>
      </c>
      <c r="H7" s="23">
        <f>SUM(H5:H6)</f>
        <v>0</v>
      </c>
      <c r="I7" s="17">
        <f>SUM(I5:I6)</f>
        <v>0</v>
      </c>
    </row>
    <row r="8" spans="1:9" x14ac:dyDescent="0.2">
      <c r="A8" s="1" t="s">
        <v>44</v>
      </c>
      <c r="B8" s="20"/>
      <c r="C8" s="19"/>
      <c r="D8" s="19"/>
      <c r="E8" s="17" t="e">
        <f>E7/D7</f>
        <v>#DIV/0!</v>
      </c>
      <c r="F8" s="20"/>
      <c r="G8" s="19"/>
      <c r="H8" s="19"/>
      <c r="I8" s="17" t="e">
        <f>I7/H7</f>
        <v>#DIV/0!</v>
      </c>
    </row>
    <row r="9" spans="1:9" x14ac:dyDescent="0.2">
      <c r="B9" s="20"/>
      <c r="C9" s="19"/>
      <c r="D9" s="19"/>
      <c r="E9" s="17"/>
      <c r="F9" s="20"/>
      <c r="G9" s="19"/>
      <c r="H9" s="19"/>
      <c r="I9" s="17"/>
    </row>
    <row r="10" spans="1:9" x14ac:dyDescent="0.2">
      <c r="A10" t="s">
        <v>45</v>
      </c>
      <c r="B10" s="21"/>
      <c r="C10" s="22"/>
      <c r="D10" s="23">
        <f>SUM(B10:C10)</f>
        <v>0</v>
      </c>
      <c r="E10" s="18"/>
      <c r="F10" s="21"/>
      <c r="G10" s="22"/>
      <c r="H10" s="23">
        <f>F10+G10</f>
        <v>0</v>
      </c>
      <c r="I10" s="18"/>
    </row>
    <row r="11" spans="1:9" x14ac:dyDescent="0.2">
      <c r="A11" t="s">
        <v>46</v>
      </c>
      <c r="B11" s="20"/>
      <c r="C11" s="19"/>
      <c r="D11" s="19"/>
      <c r="E11" s="27">
        <f>'Cash Activity'!B13</f>
        <v>0</v>
      </c>
      <c r="F11" s="24"/>
      <c r="G11" s="23"/>
      <c r="H11" s="23"/>
      <c r="I11" s="18"/>
    </row>
    <row r="12" spans="1:9" x14ac:dyDescent="0.2">
      <c r="B12" s="20"/>
      <c r="C12" s="19"/>
      <c r="D12" s="19"/>
      <c r="E12" s="17">
        <f>SUM(E10:E11)</f>
        <v>0</v>
      </c>
      <c r="F12" s="20"/>
      <c r="G12" s="19"/>
      <c r="H12" s="19"/>
      <c r="I12" s="17">
        <f>SUM(I10:I11)</f>
        <v>0</v>
      </c>
    </row>
    <row r="13" spans="1:9" x14ac:dyDescent="0.2">
      <c r="B13" s="20"/>
      <c r="C13" s="19"/>
      <c r="D13" s="19"/>
      <c r="E13" s="17"/>
      <c r="F13" s="20"/>
      <c r="G13" s="19"/>
      <c r="H13" s="19"/>
      <c r="I13" s="17"/>
    </row>
    <row r="14" spans="1:9" x14ac:dyDescent="0.2">
      <c r="B14" s="12"/>
      <c r="C14" s="13"/>
      <c r="D14" s="26" t="s">
        <v>47</v>
      </c>
      <c r="E14" s="17">
        <f>E12+E7</f>
        <v>0</v>
      </c>
      <c r="F14" s="12"/>
      <c r="G14" s="13"/>
      <c r="H14" s="26" t="s">
        <v>47</v>
      </c>
      <c r="I14" s="17">
        <f>I12+I7</f>
        <v>0</v>
      </c>
    </row>
    <row r="15" spans="1:9" x14ac:dyDescent="0.2">
      <c r="B15" s="12"/>
      <c r="C15" s="13"/>
      <c r="D15" s="26" t="s">
        <v>48</v>
      </c>
      <c r="E15" s="17" t="e">
        <f>E14/D7</f>
        <v>#DIV/0!</v>
      </c>
      <c r="F15" s="12"/>
      <c r="G15" s="13"/>
      <c r="H15" s="26" t="s">
        <v>48</v>
      </c>
      <c r="I15" s="17" t="e">
        <f>I14/H7</f>
        <v>#DIV/0!</v>
      </c>
    </row>
    <row r="16" spans="1:9" x14ac:dyDescent="0.2">
      <c r="B16" s="12"/>
      <c r="C16" s="13"/>
      <c r="D16" s="26" t="s">
        <v>49</v>
      </c>
      <c r="E16" s="25" t="e">
        <f>C7/D7</f>
        <v>#DIV/0!</v>
      </c>
      <c r="F16" s="12"/>
      <c r="G16" s="13"/>
      <c r="H16" s="26" t="s">
        <v>49</v>
      </c>
      <c r="I16" s="25" t="e">
        <f>G7/H7</f>
        <v>#DIV/0!</v>
      </c>
    </row>
    <row r="17" spans="2:9" x14ac:dyDescent="0.2">
      <c r="B17" s="12"/>
      <c r="C17" s="13"/>
      <c r="D17" s="13"/>
      <c r="E17" s="17"/>
      <c r="F17" s="12"/>
      <c r="G17" s="13"/>
      <c r="H17" s="13"/>
      <c r="I17" s="14"/>
    </row>
    <row r="18" spans="2:9" x14ac:dyDescent="0.2">
      <c r="B18" s="12"/>
      <c r="C18" s="13"/>
      <c r="D18" s="13"/>
      <c r="E18" s="14"/>
      <c r="F18" s="12"/>
      <c r="G18" s="13"/>
      <c r="H18" s="13"/>
      <c r="I18" s="14"/>
    </row>
    <row r="19" spans="2:9" x14ac:dyDescent="0.2">
      <c r="B19" s="15"/>
      <c r="C19" s="3"/>
      <c r="D19" s="3"/>
      <c r="E19" s="16"/>
      <c r="F19" s="15"/>
      <c r="G19" s="3"/>
      <c r="H19" s="3"/>
      <c r="I19" s="16"/>
    </row>
    <row r="23" spans="2:9" x14ac:dyDescent="0.2">
      <c r="B23" s="40" t="s">
        <v>53</v>
      </c>
      <c r="C23" s="40"/>
      <c r="D23" s="40"/>
    </row>
  </sheetData>
  <mergeCells count="3">
    <mergeCell ref="B3:E3"/>
    <mergeCell ref="F3:I3"/>
    <mergeCell ref="B23:D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Activity</vt:lpstr>
      <vt:lpstr>Accounts Receivable</vt:lpstr>
      <vt:lpstr>Liquidity &amp; Line of Credit</vt:lpstr>
      <vt:lpstr>Company 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2023-09-11T15:08:29Z</dcterms:created>
  <dcterms:modified xsi:type="dcterms:W3CDTF">2023-09-11T18:59:40Z</dcterms:modified>
</cp:coreProperties>
</file>